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"/>
    </mc:Choice>
  </mc:AlternateContent>
  <bookViews>
    <workbookView xWindow="0" yWindow="0" windowWidth="28800" windowHeight="12435"/>
  </bookViews>
  <sheets>
    <sheet name="VV Pavilon B - 1N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H63" i="1"/>
  <c r="H62" i="1"/>
  <c r="H61" i="1"/>
  <c r="H65" i="1" s="1"/>
  <c r="H60" i="1"/>
  <c r="H59" i="1"/>
  <c r="F59" i="1"/>
  <c r="F65" i="1" s="1"/>
  <c r="H55" i="1"/>
  <c r="F55" i="1"/>
  <c r="H54" i="1"/>
  <c r="F54" i="1"/>
  <c r="H53" i="1"/>
  <c r="H56" i="1" s="1"/>
  <c r="F53" i="1"/>
  <c r="F56" i="1" s="1"/>
  <c r="H49" i="1"/>
  <c r="H48" i="1"/>
  <c r="H47" i="1"/>
  <c r="H46" i="1"/>
  <c r="H45" i="1"/>
  <c r="H44" i="1"/>
  <c r="H43" i="1"/>
  <c r="H42" i="1"/>
  <c r="H50" i="1" s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F29" i="1"/>
  <c r="F28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F17" i="1"/>
  <c r="F16" i="1"/>
  <c r="F15" i="1"/>
  <c r="F14" i="1"/>
  <c r="F13" i="1"/>
  <c r="F12" i="1"/>
  <c r="H11" i="1"/>
  <c r="F11" i="1"/>
  <c r="H10" i="1"/>
  <c r="F10" i="1"/>
  <c r="H9" i="1"/>
  <c r="F9" i="1"/>
  <c r="H8" i="1"/>
  <c r="H39" i="1" s="1"/>
  <c r="F8" i="1"/>
  <c r="F39" i="1" s="1"/>
  <c r="F7" i="1"/>
  <c r="H68" i="1" l="1"/>
</calcChain>
</file>

<file path=xl/sharedStrings.xml><?xml version="1.0" encoding="utf-8"?>
<sst xmlns="http://schemas.openxmlformats.org/spreadsheetml/2006/main" count="149" uniqueCount="71">
  <si>
    <t xml:space="preserve">  Komunikační systém sestra-pacient</t>
  </si>
  <si>
    <t>Název</t>
  </si>
  <si>
    <t>MJ</t>
  </si>
  <si>
    <t>Množství</t>
  </si>
  <si>
    <t>materiál</t>
  </si>
  <si>
    <t>montáž</t>
  </si>
  <si>
    <t>cena/ks</t>
  </si>
  <si>
    <t>celkem</t>
  </si>
  <si>
    <t>Dodávka a montáž technologie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</si>
  <si>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</si>
  <si>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>ks</t>
  </si>
  <si>
    <t>x</t>
  </si>
  <si>
    <t>Zásuvka terminálu</t>
  </si>
  <si>
    <t xml:space="preserve">Datový rozvaděč nástěnný 19"/12U 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</si>
  <si>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</si>
  <si>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</si>
  <si>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</si>
  <si>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</si>
  <si>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</si>
  <si>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</si>
  <si>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</si>
  <si>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</si>
  <si>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</si>
  <si>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 xml:space="preserve">Datový switch 24 portů/19" </t>
  </si>
  <si>
    <t>Napájecí injektor 24 portů/19"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</si>
  <si>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</si>
  <si>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</si>
  <si>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Svítidlo signalizační LED</t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</si>
  <si>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</si>
  <si>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</si>
  <si>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</si>
  <si>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</si>
  <si>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</si>
  <si>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</si>
  <si>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</si>
  <si>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</si>
  <si>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Služební terminál (vchod)</t>
  </si>
  <si>
    <t>Router</t>
  </si>
  <si>
    <t>Kamera IP s příslušenstvím</t>
  </si>
  <si>
    <t>Distanční redukce jednonásobná</t>
  </si>
  <si>
    <t>Distanční redukce dvojnásobná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</si>
  <si>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</si>
  <si>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</si>
  <si>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</si>
  <si>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</si>
  <si>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</si>
  <si>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</si>
  <si>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</si>
  <si>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</si>
  <si>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</si>
  <si>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</si>
  <si>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</si>
  <si>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</si>
  <si>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</si>
  <si>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</si>
  <si>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Slaboproudé rozvody - dodávka a montáž vodičů</t>
  </si>
  <si>
    <t>kabel do trubek, nebo do lišt LSOH UTP Cat 5e</t>
  </si>
  <si>
    <t>m</t>
  </si>
  <si>
    <t>vodič do trubek, nebo do lišt CYA 2x1,5</t>
  </si>
  <si>
    <t>vodič do trubek, nebo do lišt CYKY-J 3x2,5</t>
  </si>
  <si>
    <t>Hrubá instalace - trubkování (lištování) a osazení instalačních krabic</t>
  </si>
  <si>
    <t xml:space="preserve">ostatní drobný instalační materiál </t>
  </si>
  <si>
    <t>kpl</t>
  </si>
  <si>
    <t>oprava otvorů po demontáži prvku (upravení původního otvoru - sádrování - bez malby, usazení nové instalační krabice)</t>
  </si>
  <si>
    <t>pomocné montážní, instalační a stavební práce</t>
  </si>
  <si>
    <t>odkrytí stávajících elektroinstalačních lišt, krabic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</si>
  <si>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</si>
  <si>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</si>
  <si>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</si>
  <si>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</si>
  <si>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                                             Objekt: FN Brno PEK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</si>
</sst>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  <numFmt numFmtId="168" formatCode="_(#,##0_);[Red]\-\ #,##0_);&quot;–&quot;??;_(@_)"/>
  </numFmts>
  <fonts count="16" x14ac:knownFonts="1"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0" xfId="0" applyFont="1"/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1" fillId="0" borderId="18" xfId="0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 vertical="center"/>
    </xf>
    <xf numFmtId="0" fontId="8" fillId="0" borderId="0" xfId="0" applyFont="1"/>
    <xf numFmtId="0" fontId="4" fillId="0" borderId="17" xfId="0" applyFont="1" applyBorder="1"/>
    <xf numFmtId="0" fontId="9" fillId="0" borderId="17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16" xfId="0" applyNumberFormat="1" applyFont="1" applyBorder="1" applyAlignment="1">
      <alignment horizontal="right" vertical="center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9" xfId="0" applyNumberFormat="1" applyFont="1" applyBorder="1" applyAlignment="1">
      <alignment vertical="center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right" vertical="top"/>
    </xf>
    <xf numFmtId="166" fontId="13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horizontal="right" vertical="top"/>
    </xf>
    <xf numFmtId="168" fontId="13" fillId="0" borderId="0" xfId="0" applyNumberFormat="1" applyFont="1" applyAlignment="1">
      <alignment horizontal="right" vertical="top"/>
    </xf>
    <xf numFmtId="49" fontId="14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top" wrapText="1"/>
    </xf>
    <xf numFmtId="49" fontId="14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center" vertical="top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167" fontId="14" fillId="0" borderId="0" xfId="0" applyNumberFormat="1" applyFont="1" applyAlignment="1">
      <alignment horizontal="right" vertical="top"/>
    </xf>
    <xf numFmtId="168" fontId="14" fillId="0" borderId="0" xfId="0" applyNumberFormat="1" applyFont="1" applyAlignment="1">
      <alignment horizontal="right" vertical="top"/>
    </xf>
    <xf numFmtId="0" fontId="10" fillId="0" borderId="0" xfId="0" applyFont="1"/>
    <xf numFmtId="0" fontId="10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49" fontId="12" fillId="0" borderId="33" xfId="0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topLeftCell="B1" workbookViewId="0">
      <selection activeCell="B3" sqref="B3:H3"/>
    </sheetView>
  </sheetViews>
  <sheetFormatPr defaultRowHeight="12.75" x14ac:dyDescent="0.2"/>
  <cols>
    <col min="1" max="1" width="4.7109375" hidden="1" customWidth="1"/>
    <col min="2" max="2" width="50" customWidth="1"/>
    <col min="3" max="3" width="5.7109375" customWidth="1"/>
    <col min="4" max="4" width="9.140625" style="112"/>
    <col min="5" max="8" width="15.7109375" customWidth="1"/>
    <col min="9" max="9" width="29" style="1" customWidth="1"/>
  </cols>
  <sheetData>
    <row r="1" spans="1:13" ht="20.25" customHeight="1" thickBot="1" x14ac:dyDescent="0.25">
      <c r="B1" s="119" t="s">
        <v>0</v>
      </c>
      <c r="C1" s="120"/>
      <c r="D1" s="120"/>
      <c r="E1" s="120"/>
      <c r="F1" s="120"/>
      <c r="G1" s="120"/>
      <c r="H1" s="120"/>
    </row>
    <row r="2" spans="1:13" ht="19.5" customHeight="1" thickBot="1" x14ac:dyDescent="0.25">
      <c r="B2" s="121" t="s">
        <v>70</v>
      </c>
      <c r="C2" s="122"/>
      <c r="D2" s="122"/>
      <c r="E2" s="122"/>
      <c r="F2" s="122"/>
      <c r="G2" s="122"/>
      <c r="H2" s="122"/>
    </row>
    <row r="3" spans="1:13" ht="16.5" customHeight="1" thickBot="1" x14ac:dyDescent="0.25">
      <c r="B3" s="123"/>
      <c r="C3" s="124"/>
      <c r="D3" s="124"/>
      <c r="E3" s="124"/>
      <c r="F3" s="124"/>
      <c r="G3" s="124"/>
      <c r="H3" s="124"/>
    </row>
    <row r="4" spans="1:13" ht="13.5" thickBot="1" x14ac:dyDescent="0.25">
      <c r="B4" s="125" t="s">
        <v>1</v>
      </c>
      <c r="C4" s="127" t="s">
        <v>2</v>
      </c>
      <c r="D4" s="129" t="s">
        <v>3</v>
      </c>
      <c r="E4" s="131" t="s">
        <v>4</v>
      </c>
      <c r="F4" s="132"/>
      <c r="G4" s="132" t="s">
        <v>5</v>
      </c>
      <c r="H4" s="133"/>
    </row>
    <row r="5" spans="1:13" ht="13.5" thickBot="1" x14ac:dyDescent="0.25">
      <c r="B5" s="126"/>
      <c r="C5" s="128"/>
      <c r="D5" s="130"/>
      <c r="E5" s="2" t="s">
        <v>6</v>
      </c>
      <c r="F5" s="3" t="s">
        <v>7</v>
      </c>
      <c r="G5" s="3" t="s">
        <v>6</v>
      </c>
      <c r="H5" s="4" t="s">
        <v>7</v>
      </c>
      <c r="I5" s="5"/>
    </row>
    <row r="6" spans="1:13" ht="13.5" thickBot="1" x14ac:dyDescent="0.25">
      <c r="B6" s="6" t="s">
        <v>8</v>
      </c>
      <c r="C6" s="7"/>
      <c r="D6" s="8"/>
      <c r="E6" s="7"/>
      <c r="F6" s="7"/>
      <c r="G6" s="7"/>
      <c r="H6" s="7"/>
      <c r="I6" s="5"/>
    </row>
    <row r="7" spans="1:13" ht="21.6" customHeight="1" x14ac:dyDescent="0.2">
      <c r="A7" s="9">
        <v>1</v>
      </c>
      <c r="B7" s="10" t="s">
        <v>9</v>
      </c>
      <c r="C7" s="11" t="s">
        <v>10</v>
      </c>
      <c r="D7" s="12">
        <v>1</v>
      </c>
      <c r="E7" s="13"/>
      <c r="F7" s="13">
        <f t="shared" ref="F7:F36" si="0">D7*E7</f>
        <v>0</v>
      </c>
      <c r="G7" s="14" t="s">
        <v>11</v>
      </c>
      <c r="H7" s="15" t="s">
        <v>11</v>
      </c>
      <c r="I7" s="5"/>
    </row>
    <row r="8" spans="1:13" ht="21.6" customHeight="1" x14ac:dyDescent="0.2">
      <c r="A8" s="9"/>
      <c r="B8" s="16" t="s">
        <v>12</v>
      </c>
      <c r="C8" s="17" t="s">
        <v>10</v>
      </c>
      <c r="D8" s="18">
        <v>1</v>
      </c>
      <c r="E8" s="19"/>
      <c r="F8" s="19">
        <f t="shared" si="0"/>
        <v>0</v>
      </c>
      <c r="G8" s="19"/>
      <c r="H8" s="20">
        <f t="shared" ref="H8:H31" si="1">D8*G8</f>
        <v>0</v>
      </c>
      <c r="I8" s="5"/>
    </row>
    <row r="9" spans="1:13" ht="21.6" customHeight="1" x14ac:dyDescent="0.2">
      <c r="A9" s="9">
        <v>5</v>
      </c>
      <c r="B9" s="21" t="s">
        <v>13</v>
      </c>
      <c r="C9" s="17" t="s">
        <v>10</v>
      </c>
      <c r="D9" s="18">
        <v>1</v>
      </c>
      <c r="E9" s="19"/>
      <c r="F9" s="19">
        <f t="shared" si="0"/>
        <v>0</v>
      </c>
      <c r="G9" s="19"/>
      <c r="H9" s="20">
        <f t="shared" si="1"/>
        <v>0</v>
      </c>
      <c r="I9" s="5"/>
    </row>
    <row r="10" spans="1:13" ht="21.6" customHeight="1" x14ac:dyDescent="0.2">
      <c r="A10" s="9">
        <v>11</v>
      </c>
      <c r="B10" s="16" t="s">
        <v>14</v>
      </c>
      <c r="C10" s="17" t="s">
        <v>10</v>
      </c>
      <c r="D10" s="18">
        <v>1</v>
      </c>
      <c r="E10" s="19"/>
      <c r="F10" s="19">
        <f t="shared" si="0"/>
        <v>0</v>
      </c>
      <c r="G10" s="19"/>
      <c r="H10" s="20">
        <f t="shared" si="1"/>
        <v>0</v>
      </c>
      <c r="I10" s="5"/>
    </row>
    <row r="11" spans="1:13" ht="21.6" customHeight="1" x14ac:dyDescent="0.2">
      <c r="A11" s="9">
        <v>12</v>
      </c>
      <c r="B11" s="16" t="s">
        <v>15</v>
      </c>
      <c r="C11" s="17" t="s">
        <v>10</v>
      </c>
      <c r="D11" s="18">
        <v>1</v>
      </c>
      <c r="E11" s="19"/>
      <c r="F11" s="19">
        <f t="shared" si="0"/>
        <v>0</v>
      </c>
      <c r="G11" s="19"/>
      <c r="H11" s="20">
        <f t="shared" si="1"/>
        <v>0</v>
      </c>
      <c r="I11" s="5"/>
    </row>
    <row r="12" spans="1:13" ht="21.6" customHeight="1" x14ac:dyDescent="0.2">
      <c r="A12" s="9"/>
      <c r="B12" s="16" t="s">
        <v>16</v>
      </c>
      <c r="C12" s="17" t="s">
        <v>10</v>
      </c>
      <c r="D12" s="18">
        <v>1</v>
      </c>
      <c r="E12" s="19"/>
      <c r="F12" s="19">
        <f t="shared" si="0"/>
        <v>0</v>
      </c>
      <c r="G12" s="22" t="s">
        <v>11</v>
      </c>
      <c r="H12" s="23" t="s">
        <v>11</v>
      </c>
      <c r="I12" s="5"/>
    </row>
    <row r="13" spans="1:13" ht="21.6" customHeight="1" x14ac:dyDescent="0.2">
      <c r="A13" s="9">
        <v>15</v>
      </c>
      <c r="B13" s="16" t="s">
        <v>17</v>
      </c>
      <c r="C13" s="17" t="s">
        <v>10</v>
      </c>
      <c r="D13" s="18">
        <v>17</v>
      </c>
      <c r="E13" s="19"/>
      <c r="F13" s="19">
        <f t="shared" si="0"/>
        <v>0</v>
      </c>
      <c r="G13" s="22" t="s">
        <v>11</v>
      </c>
      <c r="H13" s="23" t="s">
        <v>11</v>
      </c>
      <c r="I13" s="5"/>
    </row>
    <row r="14" spans="1:13" ht="21.6" customHeight="1" x14ac:dyDescent="0.2">
      <c r="A14" s="9">
        <v>16</v>
      </c>
      <c r="B14" s="16" t="s">
        <v>18</v>
      </c>
      <c r="C14" s="17" t="s">
        <v>10</v>
      </c>
      <c r="D14" s="18">
        <v>1</v>
      </c>
      <c r="E14" s="19"/>
      <c r="F14" s="19">
        <f t="shared" si="0"/>
        <v>0</v>
      </c>
      <c r="G14" s="22" t="s">
        <v>11</v>
      </c>
      <c r="H14" s="23" t="s">
        <v>11</v>
      </c>
      <c r="I14" s="5"/>
    </row>
    <row r="15" spans="1:13" ht="21.6" customHeight="1" x14ac:dyDescent="0.2">
      <c r="A15" s="9">
        <v>17</v>
      </c>
      <c r="B15" s="16" t="s">
        <v>19</v>
      </c>
      <c r="C15" s="17" t="s">
        <v>10</v>
      </c>
      <c r="D15" s="18">
        <v>1</v>
      </c>
      <c r="E15" s="19"/>
      <c r="F15" s="19">
        <f t="shared" si="0"/>
        <v>0</v>
      </c>
      <c r="G15" s="22" t="s">
        <v>11</v>
      </c>
      <c r="H15" s="23" t="s">
        <v>11</v>
      </c>
      <c r="I15" s="5"/>
      <c r="M15" s="24"/>
    </row>
    <row r="16" spans="1:13" ht="21.6" customHeight="1" x14ac:dyDescent="0.2">
      <c r="A16" s="9">
        <v>18</v>
      </c>
      <c r="B16" s="16" t="s">
        <v>20</v>
      </c>
      <c r="C16" s="17" t="s">
        <v>10</v>
      </c>
      <c r="D16" s="18">
        <v>1</v>
      </c>
      <c r="E16" s="19"/>
      <c r="F16" s="19">
        <f t="shared" si="0"/>
        <v>0</v>
      </c>
      <c r="G16" s="22" t="s">
        <v>11</v>
      </c>
      <c r="H16" s="23" t="s">
        <v>11</v>
      </c>
      <c r="I16" s="5"/>
    </row>
    <row r="17" spans="1:12" ht="21.6" customHeight="1" x14ac:dyDescent="0.2">
      <c r="A17" s="9">
        <v>19</v>
      </c>
      <c r="B17" s="25" t="s">
        <v>21</v>
      </c>
      <c r="C17" s="17" t="s">
        <v>10</v>
      </c>
      <c r="D17" s="18">
        <v>1</v>
      </c>
      <c r="E17" s="19"/>
      <c r="F17" s="19">
        <f t="shared" si="0"/>
        <v>0</v>
      </c>
      <c r="G17" s="22" t="s">
        <v>11</v>
      </c>
      <c r="H17" s="23" t="s">
        <v>11</v>
      </c>
      <c r="I17" s="5"/>
    </row>
    <row r="18" spans="1:12" ht="21.6" customHeight="1" x14ac:dyDescent="0.2">
      <c r="A18" s="9">
        <v>25</v>
      </c>
      <c r="B18" s="16" t="s">
        <v>22</v>
      </c>
      <c r="C18" s="17" t="s">
        <v>10</v>
      </c>
      <c r="D18" s="18">
        <v>1</v>
      </c>
      <c r="E18" s="19"/>
      <c r="F18" s="19">
        <f t="shared" si="0"/>
        <v>0</v>
      </c>
      <c r="G18" s="19"/>
      <c r="H18" s="20">
        <f t="shared" si="1"/>
        <v>0</v>
      </c>
      <c r="I18" s="5"/>
    </row>
    <row r="19" spans="1:12" ht="21.6" customHeight="1" x14ac:dyDescent="0.2">
      <c r="A19" s="9">
        <v>34</v>
      </c>
      <c r="B19" s="16" t="s">
        <v>23</v>
      </c>
      <c r="C19" s="17" t="s">
        <v>10</v>
      </c>
      <c r="D19" s="18">
        <v>2</v>
      </c>
      <c r="E19" s="19"/>
      <c r="F19" s="19">
        <f t="shared" si="0"/>
        <v>0</v>
      </c>
      <c r="G19" s="19"/>
      <c r="H19" s="20">
        <f t="shared" si="1"/>
        <v>0</v>
      </c>
      <c r="I19" s="5"/>
    </row>
    <row r="20" spans="1:12" ht="21.6" customHeight="1" x14ac:dyDescent="0.2">
      <c r="A20" s="9">
        <v>38</v>
      </c>
      <c r="B20" s="21" t="s">
        <v>24</v>
      </c>
      <c r="C20" s="17" t="s">
        <v>10</v>
      </c>
      <c r="D20" s="18">
        <v>2</v>
      </c>
      <c r="E20" s="19"/>
      <c r="F20" s="19">
        <f t="shared" si="0"/>
        <v>0</v>
      </c>
      <c r="G20" s="19"/>
      <c r="H20" s="20">
        <f t="shared" si="1"/>
        <v>0</v>
      </c>
      <c r="I20" s="5"/>
    </row>
    <row r="21" spans="1:12" ht="25.5" customHeight="1" x14ac:dyDescent="0.2">
      <c r="A21" s="9">
        <v>28</v>
      </c>
      <c r="B21" s="16" t="s">
        <v>25</v>
      </c>
      <c r="C21" s="17" t="s">
        <v>10</v>
      </c>
      <c r="D21" s="18">
        <v>1</v>
      </c>
      <c r="E21" s="19"/>
      <c r="F21" s="19">
        <f t="shared" si="0"/>
        <v>0</v>
      </c>
      <c r="G21" s="19"/>
      <c r="H21" s="20">
        <f t="shared" si="1"/>
        <v>0</v>
      </c>
      <c r="I21" s="5"/>
    </row>
    <row r="22" spans="1:12" ht="25.5" customHeight="1" x14ac:dyDescent="0.2">
      <c r="A22" s="9">
        <v>31</v>
      </c>
      <c r="B22" s="16" t="s">
        <v>26</v>
      </c>
      <c r="C22" s="17" t="s">
        <v>10</v>
      </c>
      <c r="D22" s="18">
        <v>1</v>
      </c>
      <c r="E22" s="19"/>
      <c r="F22" s="19">
        <f t="shared" si="0"/>
        <v>0</v>
      </c>
      <c r="G22" s="19"/>
      <c r="H22" s="20">
        <f t="shared" si="1"/>
        <v>0</v>
      </c>
      <c r="I22" s="5"/>
    </row>
    <row r="23" spans="1:12" ht="21.6" customHeight="1" x14ac:dyDescent="0.2">
      <c r="A23" s="9">
        <v>49</v>
      </c>
      <c r="B23" s="21" t="s">
        <v>27</v>
      </c>
      <c r="C23" s="17" t="s">
        <v>10</v>
      </c>
      <c r="D23" s="18">
        <v>10</v>
      </c>
      <c r="E23" s="19"/>
      <c r="F23" s="19">
        <f>D23*E23</f>
        <v>0</v>
      </c>
      <c r="G23" s="19"/>
      <c r="H23" s="20">
        <f>D23*G23</f>
        <v>0</v>
      </c>
      <c r="I23" s="5"/>
    </row>
    <row r="24" spans="1:12" ht="21.6" customHeight="1" x14ac:dyDescent="0.2">
      <c r="A24" s="9">
        <v>53</v>
      </c>
      <c r="B24" s="26" t="s">
        <v>28</v>
      </c>
      <c r="C24" s="17" t="s">
        <v>10</v>
      </c>
      <c r="D24" s="18">
        <v>10</v>
      </c>
      <c r="E24" s="19"/>
      <c r="F24" s="19">
        <f t="shared" si="0"/>
        <v>0</v>
      </c>
      <c r="G24" s="19"/>
      <c r="H24" s="20">
        <f t="shared" si="1"/>
        <v>0</v>
      </c>
      <c r="I24" s="5"/>
    </row>
    <row r="25" spans="1:12" ht="21.6" customHeight="1" x14ac:dyDescent="0.2">
      <c r="A25" s="9">
        <v>55</v>
      </c>
      <c r="B25" s="26" t="s">
        <v>29</v>
      </c>
      <c r="C25" s="17" t="s">
        <v>10</v>
      </c>
      <c r="D25" s="18">
        <v>1</v>
      </c>
      <c r="E25" s="19"/>
      <c r="F25" s="19">
        <f>D25*E25</f>
        <v>0</v>
      </c>
      <c r="G25" s="19"/>
      <c r="H25" s="20">
        <f>D25*G25</f>
        <v>0</v>
      </c>
      <c r="I25" s="5"/>
    </row>
    <row r="26" spans="1:12" ht="21.6" customHeight="1" x14ac:dyDescent="0.2">
      <c r="A26" s="9">
        <v>70</v>
      </c>
      <c r="B26" s="21" t="s">
        <v>30</v>
      </c>
      <c r="C26" s="17" t="s">
        <v>10</v>
      </c>
      <c r="D26" s="18">
        <v>17</v>
      </c>
      <c r="E26" s="19"/>
      <c r="F26" s="19">
        <f t="shared" si="0"/>
        <v>0</v>
      </c>
      <c r="G26" s="19"/>
      <c r="H26" s="20">
        <f t="shared" si="1"/>
        <v>0</v>
      </c>
      <c r="I26" s="5"/>
    </row>
    <row r="27" spans="1:12" ht="21.6" customHeight="1" x14ac:dyDescent="0.2">
      <c r="A27" s="9">
        <v>80</v>
      </c>
      <c r="B27" s="21" t="s">
        <v>31</v>
      </c>
      <c r="C27" s="17" t="s">
        <v>10</v>
      </c>
      <c r="D27" s="18">
        <v>17</v>
      </c>
      <c r="E27" s="19"/>
      <c r="F27" s="19">
        <f t="shared" si="0"/>
        <v>0</v>
      </c>
      <c r="G27" s="22" t="s">
        <v>11</v>
      </c>
      <c r="H27" s="23" t="s">
        <v>11</v>
      </c>
      <c r="I27" s="5"/>
      <c r="L27" s="24"/>
    </row>
    <row r="28" spans="1:12" ht="21.6" customHeight="1" x14ac:dyDescent="0.2">
      <c r="A28" s="9">
        <v>88</v>
      </c>
      <c r="B28" s="27" t="s">
        <v>32</v>
      </c>
      <c r="C28" s="28" t="s">
        <v>10</v>
      </c>
      <c r="D28" s="29">
        <v>17</v>
      </c>
      <c r="E28" s="30"/>
      <c r="F28" s="30">
        <f t="shared" si="0"/>
        <v>0</v>
      </c>
      <c r="G28" s="22" t="s">
        <v>11</v>
      </c>
      <c r="H28" s="23" t="s">
        <v>11</v>
      </c>
      <c r="I28" s="5"/>
    </row>
    <row r="29" spans="1:12" ht="21.6" customHeight="1" x14ac:dyDescent="0.2">
      <c r="A29" s="9">
        <v>107</v>
      </c>
      <c r="B29" s="31" t="s">
        <v>33</v>
      </c>
      <c r="C29" s="32" t="s">
        <v>10</v>
      </c>
      <c r="D29" s="29">
        <v>17</v>
      </c>
      <c r="E29" s="30"/>
      <c r="F29" s="30">
        <f t="shared" si="0"/>
        <v>0</v>
      </c>
      <c r="G29" s="33" t="s">
        <v>11</v>
      </c>
      <c r="H29" s="34" t="s">
        <v>11</v>
      </c>
      <c r="I29" s="5"/>
    </row>
    <row r="30" spans="1:12" ht="21.6" customHeight="1" x14ac:dyDescent="0.2">
      <c r="A30" s="9"/>
      <c r="B30" s="16" t="s">
        <v>34</v>
      </c>
      <c r="C30" s="17" t="s">
        <v>10</v>
      </c>
      <c r="D30" s="18">
        <v>10</v>
      </c>
      <c r="E30" s="19"/>
      <c r="F30" s="19">
        <f t="shared" si="0"/>
        <v>0</v>
      </c>
      <c r="G30" s="19"/>
      <c r="H30" s="20">
        <f t="shared" si="1"/>
        <v>0</v>
      </c>
      <c r="I30" s="5"/>
    </row>
    <row r="31" spans="1:12" ht="21.6" customHeight="1" x14ac:dyDescent="0.2">
      <c r="A31" s="9"/>
      <c r="B31" s="16" t="s">
        <v>35</v>
      </c>
      <c r="C31" s="17" t="s">
        <v>10</v>
      </c>
      <c r="D31" s="18">
        <v>1</v>
      </c>
      <c r="E31" s="19"/>
      <c r="F31" s="19">
        <f t="shared" si="0"/>
        <v>0</v>
      </c>
      <c r="G31" s="19"/>
      <c r="H31" s="20">
        <f t="shared" si="1"/>
        <v>0</v>
      </c>
      <c r="I31" s="5"/>
    </row>
    <row r="32" spans="1:12" ht="21.6" customHeight="1" x14ac:dyDescent="0.2">
      <c r="A32" s="9">
        <v>114</v>
      </c>
      <c r="B32" s="16" t="s">
        <v>36</v>
      </c>
      <c r="C32" s="17" t="s">
        <v>10</v>
      </c>
      <c r="D32" s="18">
        <v>1</v>
      </c>
      <c r="E32" s="19"/>
      <c r="F32" s="19">
        <f t="shared" si="0"/>
        <v>0</v>
      </c>
      <c r="G32" s="19"/>
      <c r="H32" s="20">
        <f>D32*G32</f>
        <v>0</v>
      </c>
      <c r="I32" s="5"/>
    </row>
    <row r="33" spans="1:9" ht="21.6" customHeight="1" x14ac:dyDescent="0.2">
      <c r="A33" s="9">
        <v>119</v>
      </c>
      <c r="B33" s="16" t="s">
        <v>37</v>
      </c>
      <c r="C33" s="17" t="s">
        <v>10</v>
      </c>
      <c r="D33" s="18">
        <v>1</v>
      </c>
      <c r="E33" s="19"/>
      <c r="F33" s="19">
        <f t="shared" si="0"/>
        <v>0</v>
      </c>
      <c r="G33" s="19"/>
      <c r="H33" s="20">
        <f t="shared" ref="H33:H38" si="2">D33*G33</f>
        <v>0</v>
      </c>
      <c r="I33" s="5"/>
    </row>
    <row r="34" spans="1:9" ht="21.6" customHeight="1" x14ac:dyDescent="0.2">
      <c r="A34" s="9">
        <v>123</v>
      </c>
      <c r="B34" s="16" t="s">
        <v>38</v>
      </c>
      <c r="C34" s="17" t="s">
        <v>10</v>
      </c>
      <c r="D34" s="18">
        <v>1</v>
      </c>
      <c r="E34" s="19"/>
      <c r="F34" s="19">
        <f t="shared" si="0"/>
        <v>0</v>
      </c>
      <c r="G34" s="19"/>
      <c r="H34" s="20">
        <f t="shared" si="2"/>
        <v>0</v>
      </c>
      <c r="I34" s="5"/>
    </row>
    <row r="35" spans="1:9" ht="21.6" customHeight="1" x14ac:dyDescent="0.2">
      <c r="A35" s="9"/>
      <c r="B35" s="35" t="s">
        <v>39</v>
      </c>
      <c r="C35" s="32" t="s">
        <v>10</v>
      </c>
      <c r="D35" s="29">
        <v>1</v>
      </c>
      <c r="E35" s="30"/>
      <c r="F35" s="30">
        <f t="shared" si="0"/>
        <v>0</v>
      </c>
      <c r="G35" s="30"/>
      <c r="H35" s="36">
        <f t="shared" si="2"/>
        <v>0</v>
      </c>
      <c r="I35" s="37"/>
    </row>
    <row r="36" spans="1:9" ht="21.6" customHeight="1" x14ac:dyDescent="0.2">
      <c r="A36" s="9"/>
      <c r="B36" s="21" t="s">
        <v>40</v>
      </c>
      <c r="C36" s="17" t="s">
        <v>10</v>
      </c>
      <c r="D36" s="18">
        <v>29</v>
      </c>
      <c r="E36" s="19"/>
      <c r="F36" s="19">
        <f t="shared" si="0"/>
        <v>0</v>
      </c>
      <c r="G36" s="19"/>
      <c r="H36" s="20">
        <f t="shared" si="2"/>
        <v>0</v>
      </c>
      <c r="I36" s="37"/>
    </row>
    <row r="37" spans="1:9" ht="21.6" customHeight="1" x14ac:dyDescent="0.2">
      <c r="A37" s="9">
        <v>150</v>
      </c>
      <c r="B37" s="21" t="s">
        <v>41</v>
      </c>
      <c r="C37" s="17" t="s">
        <v>10</v>
      </c>
      <c r="D37" s="18">
        <v>25</v>
      </c>
      <c r="E37" s="19"/>
      <c r="F37" s="19">
        <f>E37*D37</f>
        <v>0</v>
      </c>
      <c r="G37" s="19"/>
      <c r="H37" s="20">
        <f t="shared" si="2"/>
        <v>0</v>
      </c>
      <c r="I37" s="5"/>
    </row>
    <row r="38" spans="1:9" s="38" customFormat="1" ht="21.6" customHeight="1" thickBot="1" x14ac:dyDescent="0.25">
      <c r="B38" s="39" t="s">
        <v>42</v>
      </c>
      <c r="C38" s="40" t="s">
        <v>10</v>
      </c>
      <c r="D38" s="41">
        <v>50</v>
      </c>
      <c r="E38" s="42"/>
      <c r="F38" s="42">
        <f>E38*D38</f>
        <v>0</v>
      </c>
      <c r="G38" s="42"/>
      <c r="H38" s="43">
        <f t="shared" si="2"/>
        <v>0</v>
      </c>
      <c r="I38" s="44"/>
    </row>
    <row r="39" spans="1:9" ht="21.6" customHeight="1" x14ac:dyDescent="0.2">
      <c r="B39" s="45" t="s">
        <v>43</v>
      </c>
      <c r="C39" s="46"/>
      <c r="D39" s="47"/>
      <c r="E39" s="46"/>
      <c r="F39" s="48">
        <f>SUM(F7:F38)</f>
        <v>0</v>
      </c>
      <c r="G39" s="49"/>
      <c r="H39" s="48">
        <f>SUM(H7:H38)</f>
        <v>0</v>
      </c>
      <c r="I39" s="5"/>
    </row>
    <row r="40" spans="1:9" ht="21.6" customHeight="1" x14ac:dyDescent="0.2">
      <c r="B40" s="45"/>
      <c r="C40" s="46"/>
      <c r="D40" s="47"/>
      <c r="E40" s="46"/>
      <c r="F40" s="50"/>
      <c r="G40" s="51"/>
      <c r="H40" s="50"/>
      <c r="I40" s="5"/>
    </row>
    <row r="41" spans="1:9" ht="21.6" customHeight="1" thickBot="1" x14ac:dyDescent="0.25">
      <c r="B41" s="52" t="s">
        <v>44</v>
      </c>
      <c r="C41" s="46"/>
      <c r="D41" s="53"/>
      <c r="E41" s="46"/>
      <c r="F41" s="46"/>
      <c r="G41" s="46"/>
      <c r="H41" s="46"/>
      <c r="I41" s="5"/>
    </row>
    <row r="42" spans="1:9" ht="21.6" customHeight="1" x14ac:dyDescent="0.2">
      <c r="B42" s="10" t="s">
        <v>45</v>
      </c>
      <c r="C42" s="54" t="s">
        <v>10</v>
      </c>
      <c r="D42" s="12">
        <v>1</v>
      </c>
      <c r="E42" s="55"/>
      <c r="F42" s="55"/>
      <c r="G42" s="55"/>
      <c r="H42" s="56">
        <f t="shared" ref="H42:H49" si="3">D42*G42</f>
        <v>0</v>
      </c>
      <c r="I42" s="5"/>
    </row>
    <row r="43" spans="1:9" ht="21.6" customHeight="1" x14ac:dyDescent="0.2">
      <c r="B43" s="16" t="s">
        <v>46</v>
      </c>
      <c r="C43" s="17" t="s">
        <v>10</v>
      </c>
      <c r="D43" s="18">
        <v>1</v>
      </c>
      <c r="E43" s="57"/>
      <c r="F43" s="57"/>
      <c r="G43" s="57"/>
      <c r="H43" s="58">
        <f t="shared" si="3"/>
        <v>0</v>
      </c>
      <c r="I43" s="5"/>
    </row>
    <row r="44" spans="1:9" ht="21.6" customHeight="1" x14ac:dyDescent="0.2">
      <c r="B44" s="59" t="s">
        <v>47</v>
      </c>
      <c r="C44" s="60" t="s">
        <v>10</v>
      </c>
      <c r="D44" s="61">
        <v>1</v>
      </c>
      <c r="E44" s="62"/>
      <c r="F44" s="62"/>
      <c r="G44" s="62"/>
      <c r="H44" s="58">
        <f>D44*G44</f>
        <v>0</v>
      </c>
      <c r="I44" s="5"/>
    </row>
    <row r="45" spans="1:9" ht="21.6" customHeight="1" x14ac:dyDescent="0.2">
      <c r="B45" s="59" t="s">
        <v>48</v>
      </c>
      <c r="C45" s="60" t="s">
        <v>10</v>
      </c>
      <c r="D45" s="61">
        <v>1</v>
      </c>
      <c r="E45" s="62"/>
      <c r="F45" s="62"/>
      <c r="G45" s="62"/>
      <c r="H45" s="58">
        <f>D45*G45</f>
        <v>0</v>
      </c>
      <c r="I45" s="5"/>
    </row>
    <row r="46" spans="1:9" ht="21.6" customHeight="1" x14ac:dyDescent="0.2">
      <c r="B46" s="59" t="s">
        <v>49</v>
      </c>
      <c r="C46" s="60" t="s">
        <v>50</v>
      </c>
      <c r="D46" s="61">
        <v>4</v>
      </c>
      <c r="E46" s="62"/>
      <c r="F46" s="62"/>
      <c r="G46" s="62"/>
      <c r="H46" s="58">
        <f t="shared" si="3"/>
        <v>0</v>
      </c>
      <c r="I46" s="5"/>
    </row>
    <row r="47" spans="1:9" ht="21.6" customHeight="1" x14ac:dyDescent="0.2">
      <c r="B47" s="59" t="s">
        <v>51</v>
      </c>
      <c r="C47" s="60" t="s">
        <v>50</v>
      </c>
      <c r="D47" s="61">
        <v>2</v>
      </c>
      <c r="E47" s="62"/>
      <c r="F47" s="62"/>
      <c r="G47" s="62"/>
      <c r="H47" s="58">
        <f t="shared" si="3"/>
        <v>0</v>
      </c>
      <c r="I47" s="5"/>
    </row>
    <row r="48" spans="1:9" ht="21.6" customHeight="1" x14ac:dyDescent="0.2">
      <c r="B48" s="63" t="s">
        <v>52</v>
      </c>
      <c r="C48" s="64" t="s">
        <v>50</v>
      </c>
      <c r="D48" s="61">
        <v>4</v>
      </c>
      <c r="E48" s="62"/>
      <c r="F48" s="62"/>
      <c r="G48" s="62"/>
      <c r="H48" s="58">
        <f t="shared" si="3"/>
        <v>0</v>
      </c>
      <c r="I48" s="5"/>
    </row>
    <row r="49" spans="2:9" ht="21.6" customHeight="1" thickBot="1" x14ac:dyDescent="0.25">
      <c r="B49" s="65" t="s">
        <v>53</v>
      </c>
      <c r="C49" s="40" t="s">
        <v>54</v>
      </c>
      <c r="D49" s="66"/>
      <c r="E49" s="67"/>
      <c r="F49" s="67"/>
      <c r="G49" s="67"/>
      <c r="H49" s="68">
        <f t="shared" si="3"/>
        <v>0</v>
      </c>
      <c r="I49" s="5"/>
    </row>
    <row r="50" spans="2:9" ht="21.6" customHeight="1" x14ac:dyDescent="0.2">
      <c r="B50" s="45" t="s">
        <v>43</v>
      </c>
      <c r="C50" s="46"/>
      <c r="D50" s="47"/>
      <c r="E50" s="46"/>
      <c r="F50" s="50"/>
      <c r="G50" s="51"/>
      <c r="H50" s="48">
        <f>SUM(H42:H49)</f>
        <v>0</v>
      </c>
    </row>
    <row r="51" spans="2:9" ht="21.6" customHeight="1" x14ac:dyDescent="0.2">
      <c r="B51" s="45"/>
      <c r="C51" s="46"/>
      <c r="D51" s="47"/>
      <c r="E51" s="46"/>
      <c r="F51" s="50"/>
      <c r="G51" s="51"/>
      <c r="H51" s="50"/>
    </row>
    <row r="52" spans="2:9" ht="21.6" customHeight="1" thickBot="1" x14ac:dyDescent="0.25">
      <c r="B52" s="52" t="s">
        <v>55</v>
      </c>
      <c r="C52" s="46"/>
      <c r="D52" s="53"/>
      <c r="E52" s="46"/>
      <c r="F52" s="46"/>
      <c r="G52" s="46"/>
      <c r="H52" s="46"/>
    </row>
    <row r="53" spans="2:9" ht="21.6" customHeight="1" x14ac:dyDescent="0.2">
      <c r="B53" s="69" t="s">
        <v>56</v>
      </c>
      <c r="C53" s="11" t="s">
        <v>57</v>
      </c>
      <c r="D53" s="12">
        <v>1600</v>
      </c>
      <c r="E53" s="55"/>
      <c r="F53" s="55">
        <f t="shared" ref="F53:F55" si="4">D53*E53</f>
        <v>0</v>
      </c>
      <c r="G53" s="55"/>
      <c r="H53" s="56">
        <f>D53*G53</f>
        <v>0</v>
      </c>
    </row>
    <row r="54" spans="2:9" ht="21.6" customHeight="1" x14ac:dyDescent="0.2">
      <c r="B54" s="70" t="s">
        <v>58</v>
      </c>
      <c r="C54" s="17" t="s">
        <v>57</v>
      </c>
      <c r="D54" s="18">
        <v>10</v>
      </c>
      <c r="E54" s="57"/>
      <c r="F54" s="57">
        <f t="shared" si="4"/>
        <v>0</v>
      </c>
      <c r="G54" s="57"/>
      <c r="H54" s="58">
        <f>G54*D54</f>
        <v>0</v>
      </c>
    </row>
    <row r="55" spans="2:9" ht="21.6" customHeight="1" thickBot="1" x14ac:dyDescent="0.25">
      <c r="B55" s="71" t="s">
        <v>59</v>
      </c>
      <c r="C55" s="40" t="s">
        <v>57</v>
      </c>
      <c r="D55" s="66">
        <v>30</v>
      </c>
      <c r="E55" s="67"/>
      <c r="F55" s="67">
        <f t="shared" si="4"/>
        <v>0</v>
      </c>
      <c r="G55" s="67"/>
      <c r="H55" s="68">
        <f>G55*D55</f>
        <v>0</v>
      </c>
    </row>
    <row r="56" spans="2:9" ht="21.6" customHeight="1" x14ac:dyDescent="0.2">
      <c r="B56" s="72" t="s">
        <v>43</v>
      </c>
      <c r="C56" s="73"/>
      <c r="D56" s="47"/>
      <c r="E56" s="46"/>
      <c r="F56" s="48">
        <f>SUM(F53:F55)</f>
        <v>0</v>
      </c>
      <c r="G56" s="49"/>
      <c r="H56" s="48">
        <f>SUM(H53:H55)</f>
        <v>0</v>
      </c>
    </row>
    <row r="57" spans="2:9" ht="21.6" customHeight="1" x14ac:dyDescent="0.2">
      <c r="B57" s="73"/>
      <c r="C57" s="74"/>
      <c r="D57" s="47"/>
      <c r="E57" s="46"/>
      <c r="F57" s="51"/>
      <c r="G57" s="51"/>
      <c r="H57" s="51"/>
    </row>
    <row r="58" spans="2:9" ht="21.6" customHeight="1" thickBot="1" x14ac:dyDescent="0.25">
      <c r="B58" s="52" t="s">
        <v>60</v>
      </c>
      <c r="C58" s="46"/>
      <c r="D58" s="53"/>
      <c r="E58" s="46"/>
      <c r="F58" s="46"/>
      <c r="G58" s="46"/>
      <c r="H58" s="46"/>
    </row>
    <row r="59" spans="2:9" ht="21.6" customHeight="1" x14ac:dyDescent="0.2">
      <c r="B59" s="10" t="s">
        <v>61</v>
      </c>
      <c r="C59" s="54" t="s">
        <v>62</v>
      </c>
      <c r="D59" s="12">
        <v>1</v>
      </c>
      <c r="E59" s="13"/>
      <c r="F59" s="13">
        <f>D59*E59</f>
        <v>0</v>
      </c>
      <c r="G59" s="13"/>
      <c r="H59" s="75">
        <f t="shared" ref="H59:H60" si="5">D59*G59</f>
        <v>0</v>
      </c>
    </row>
    <row r="60" spans="2:9" ht="21.6" customHeight="1" x14ac:dyDescent="0.2">
      <c r="B60" s="76" t="s">
        <v>63</v>
      </c>
      <c r="C60" s="77" t="s">
        <v>50</v>
      </c>
      <c r="D60" s="78">
        <v>6</v>
      </c>
      <c r="E60" s="79" t="s">
        <v>11</v>
      </c>
      <c r="F60" s="79" t="s">
        <v>11</v>
      </c>
      <c r="G60" s="80"/>
      <c r="H60" s="81">
        <f t="shared" si="5"/>
        <v>0</v>
      </c>
    </row>
    <row r="61" spans="2:9" ht="21.6" customHeight="1" x14ac:dyDescent="0.2">
      <c r="B61" s="82" t="s">
        <v>64</v>
      </c>
      <c r="C61" s="77" t="s">
        <v>50</v>
      </c>
      <c r="D61" s="78">
        <v>10</v>
      </c>
      <c r="E61" s="79" t="s">
        <v>11</v>
      </c>
      <c r="F61" s="79" t="s">
        <v>11</v>
      </c>
      <c r="G61" s="80"/>
      <c r="H61" s="81">
        <f t="shared" ref="H61:H64" si="6">G61*D61</f>
        <v>0</v>
      </c>
    </row>
    <row r="62" spans="2:9" ht="21.6" customHeight="1" x14ac:dyDescent="0.2">
      <c r="B62" s="82" t="s">
        <v>65</v>
      </c>
      <c r="C62" s="77" t="s">
        <v>50</v>
      </c>
      <c r="D62" s="78">
        <v>6</v>
      </c>
      <c r="E62" s="79" t="s">
        <v>11</v>
      </c>
      <c r="F62" s="79" t="s">
        <v>11</v>
      </c>
      <c r="G62" s="80"/>
      <c r="H62" s="81">
        <f t="shared" si="6"/>
        <v>0</v>
      </c>
    </row>
    <row r="63" spans="2:9" ht="21.6" customHeight="1" x14ac:dyDescent="0.2">
      <c r="B63" s="21" t="s">
        <v>66</v>
      </c>
      <c r="C63" s="83" t="s">
        <v>50</v>
      </c>
      <c r="D63" s="18">
        <v>6</v>
      </c>
      <c r="E63" s="22" t="s">
        <v>11</v>
      </c>
      <c r="F63" s="22" t="s">
        <v>11</v>
      </c>
      <c r="G63" s="19"/>
      <c r="H63" s="20">
        <f t="shared" si="6"/>
        <v>0</v>
      </c>
    </row>
    <row r="64" spans="2:9" ht="21.6" customHeight="1" thickBot="1" x14ac:dyDescent="0.25">
      <c r="B64" s="84" t="s">
        <v>67</v>
      </c>
      <c r="C64" s="85" t="s">
        <v>50</v>
      </c>
      <c r="D64" s="66">
        <v>6</v>
      </c>
      <c r="E64" s="86" t="s">
        <v>11</v>
      </c>
      <c r="F64" s="86" t="s">
        <v>11</v>
      </c>
      <c r="G64" s="42"/>
      <c r="H64" s="43">
        <f t="shared" si="6"/>
        <v>0</v>
      </c>
    </row>
    <row r="65" spans="2:8" ht="21.6" customHeight="1" x14ac:dyDescent="0.2">
      <c r="B65" s="45" t="s">
        <v>43</v>
      </c>
      <c r="C65" s="46"/>
      <c r="D65" s="47"/>
      <c r="E65" s="87"/>
      <c r="F65" s="48">
        <f>SUM(F59:F64)</f>
        <v>0</v>
      </c>
      <c r="G65" s="49"/>
      <c r="H65" s="48">
        <f>SUM(H59:H64)</f>
        <v>0</v>
      </c>
    </row>
    <row r="66" spans="2:8" ht="21.6" customHeight="1" x14ac:dyDescent="0.2">
      <c r="B66" s="45"/>
      <c r="C66" s="46"/>
      <c r="D66" s="47"/>
      <c r="E66" s="46"/>
      <c r="F66" s="50"/>
      <c r="G66" s="51"/>
      <c r="H66" s="50"/>
    </row>
    <row r="67" spans="2:8" ht="21.6" customHeight="1" thickBot="1" x14ac:dyDescent="0.25">
      <c r="B67" s="52" t="s">
        <v>68</v>
      </c>
      <c r="C67" s="88"/>
      <c r="D67" s="89"/>
      <c r="E67" s="90"/>
      <c r="F67" s="91"/>
      <c r="G67" s="91"/>
      <c r="H67" s="92"/>
    </row>
    <row r="68" spans="2:8" ht="21.6" customHeight="1" thickBot="1" x14ac:dyDescent="0.25">
      <c r="B68" s="113" t="s">
        <v>69</v>
      </c>
      <c r="C68" s="114"/>
      <c r="D68" s="114"/>
      <c r="E68" s="114"/>
      <c r="F68" s="114"/>
      <c r="G68" s="115"/>
      <c r="H68" s="93">
        <f>F39+H39+H50+F56+H56+F65+H65</f>
        <v>0</v>
      </c>
    </row>
    <row r="69" spans="2:8" ht="21.6" customHeight="1" x14ac:dyDescent="0.2">
      <c r="B69" s="116"/>
      <c r="C69" s="116"/>
      <c r="D69" s="116"/>
      <c r="E69" s="116"/>
      <c r="F69" s="116"/>
      <c r="G69" s="116"/>
      <c r="H69" s="116"/>
    </row>
    <row r="70" spans="2:8" x14ac:dyDescent="0.2">
      <c r="B70" s="94"/>
      <c r="C70" s="94"/>
      <c r="D70" s="95"/>
      <c r="E70" s="96"/>
      <c r="F70" s="97"/>
      <c r="G70" s="97"/>
      <c r="H70" s="98"/>
    </row>
    <row r="71" spans="2:8" ht="12.75" customHeight="1" x14ac:dyDescent="0.2">
      <c r="B71" s="99"/>
      <c r="C71" s="117"/>
      <c r="D71" s="117"/>
      <c r="E71" s="117"/>
      <c r="F71" s="100"/>
      <c r="G71" s="101"/>
      <c r="H71" s="102"/>
    </row>
    <row r="72" spans="2:8" x14ac:dyDescent="0.2">
      <c r="B72" s="103"/>
      <c r="C72" s="103"/>
      <c r="D72" s="104"/>
      <c r="E72" s="105"/>
      <c r="F72" s="106"/>
      <c r="G72" s="106"/>
      <c r="H72" s="107"/>
    </row>
    <row r="73" spans="2:8" ht="12.75" customHeight="1" x14ac:dyDescent="0.2">
      <c r="B73" s="118"/>
      <c r="C73" s="118"/>
      <c r="D73" s="118"/>
      <c r="E73" s="118"/>
      <c r="F73" s="118"/>
      <c r="G73" s="118"/>
      <c r="H73" s="118"/>
    </row>
    <row r="74" spans="2:8" x14ac:dyDescent="0.2">
      <c r="B74" s="103"/>
      <c r="C74" s="103"/>
      <c r="D74" s="104"/>
      <c r="E74" s="105"/>
      <c r="F74" s="106"/>
      <c r="G74" s="106"/>
      <c r="H74" s="107"/>
    </row>
    <row r="75" spans="2:8" x14ac:dyDescent="0.2">
      <c r="B75" s="108"/>
      <c r="C75" s="108"/>
      <c r="D75" s="109"/>
      <c r="E75" s="108"/>
      <c r="F75" s="108"/>
      <c r="G75" s="108"/>
      <c r="H75" s="108"/>
    </row>
    <row r="76" spans="2:8" x14ac:dyDescent="0.2">
      <c r="B76" s="108"/>
      <c r="C76" s="108"/>
      <c r="D76" s="109"/>
      <c r="E76" s="108"/>
      <c r="F76" s="108"/>
      <c r="G76" s="108"/>
      <c r="H76" s="108"/>
    </row>
    <row r="77" spans="2:8" x14ac:dyDescent="0.2">
      <c r="B77" s="110"/>
      <c r="C77" s="110"/>
      <c r="D77" s="111"/>
      <c r="E77" s="110"/>
      <c r="F77" s="110"/>
      <c r="G77" s="110"/>
      <c r="H77" s="110"/>
    </row>
    <row r="78" spans="2:8" x14ac:dyDescent="0.2">
      <c r="B78" s="110"/>
      <c r="C78" s="110"/>
      <c r="D78" s="111"/>
      <c r="E78" s="110"/>
      <c r="F78" s="110"/>
      <c r="G78" s="110"/>
      <c r="H78" s="110"/>
    </row>
  </sheetData>
  <mergeCells count="12">
    <mergeCell ref="B68:G68"/>
    <mergeCell ref="B69:H69"/>
    <mergeCell ref="C71:E71"/>
    <mergeCell ref="B73:H73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Pavilon B - 1NP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2023-04-03T09:02:02Z</dcterms:created>
  <dcterms:modified xsi:type="dcterms:W3CDTF">2023-05-22T12:59:05Z</dcterms:modified>
</cp:coreProperties>
</file>